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aitos 2024 II ketv\F1\"/>
    </mc:Choice>
  </mc:AlternateContent>
  <xr:revisionPtr revIDLastSave="0" documentId="13_ncr:1_{24030995-0FD9-458D-9544-A6B0829805A1}" xr6:coauthVersionLast="36" xr6:coauthVersionMax="36" xr10:uidLastSave="{00000000-0000-0000-0000-000000000000}"/>
  <bookViews>
    <workbookView xWindow="0" yWindow="0" windowWidth="16095" windowHeight="949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4" i="1" l="1"/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I34" i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<sst xmlns="http://schemas.openxmlformats.org/spreadsheetml/2006/main" count="50" uniqueCount="44">
  <si>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</si>
  <si>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</si>
  <si>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</si>
  <si>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</si>
  <si>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</si>
  <si>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</si>
  <si>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</si>
  <si>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</si>
  <si>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</si>
  <si>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</si>
  <si>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</si>
  <si>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</si>
  <si>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</si>
  <si>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</si>
  <si>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</si>
  <si>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</si>
  <si>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</si>
  <si>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</si>
  <si>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</si>
  <si>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</si>
  <si>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</si>
  <si>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</si>
  <si>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</si>
  <si>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</si>
  <si>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</si>
  <si>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</si>
  <si>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</si>
  <si>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</si>
  <si>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</si>
  <si>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</si>
  <si>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</si>
  <si>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</si>
  <si>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</si>
  <si>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</si>
  <si>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</si>
  <si>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</si>
  <si>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</si>
  <si>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</si>
  <si>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</si>
  <si>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 xml:space="preserve">190531756 , Šiaulių Ragainės progimnazija, Tilžės g. 85 Šiauliai </t>
  </si>
  <si>
    <t>Dinara Vitkuvienė</t>
  </si>
  <si>
    <t>BIUDŽETO VYKDYMO ATASKAITŲ AIŠKINAMOJO RAŠTO BIUDŽETINIŲ ĮSTAIGŲ PAJAMŲ 2024 M. BIRŽELIO 30 D.</t>
  </si>
  <si>
    <t>2024-2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</si>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</sst>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11" zoomScale="78" zoomScaleNormal="78" workbookViewId="0">
      <selection activeCell="M28" sqref="M28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0"/>
      <c r="I1" s="31"/>
      <c r="J1" s="32"/>
      <c r="L1" s="5"/>
    </row>
    <row r="2" spans="1:19" ht="15.75">
      <c r="H2" s="8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8" t="s">
        <v>28</v>
      </c>
      <c r="I3" s="31"/>
      <c r="J3" s="36"/>
      <c r="L3" s="5"/>
    </row>
    <row r="4" spans="1:19" ht="15.75">
      <c r="H4" s="39" t="s">
        <v>24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43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8" t="s">
        <v>39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9" t="s">
        <v>41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6" t="s">
        <v>34</v>
      </c>
      <c r="E15" s="16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42">
        <v>45475</v>
      </c>
      <c r="D19" s="2" t="s">
        <v>2</v>
      </c>
      <c r="E19" s="43" t="s">
        <v>42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>
        <v>190531756</v>
      </c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22"/>
      <c r="C30" s="41">
        <f>C32+C33+C34</f>
        <v>18200</v>
      </c>
      <c r="D30" s="41">
        <f>D32+D33+D34</f>
        <v>23400</v>
      </c>
      <c r="E30" s="41">
        <f>SUM(E31:E34)</f>
        <v>22928.309999999998</v>
      </c>
      <c r="F30" s="41">
        <f t="shared" ref="F30:I30" si="0">SUM(F31:F34)</f>
        <v>22829.65</v>
      </c>
      <c r="G30" s="41">
        <f t="shared" si="0"/>
        <v>7477.2799999999988</v>
      </c>
      <c r="H30" s="41">
        <f>SUM(E30-F30)</f>
        <v>98.659999999996217</v>
      </c>
      <c r="I30" s="41">
        <f t="shared" si="0"/>
        <v>7575.9399999999987</v>
      </c>
      <c r="J30" s="23"/>
    </row>
    <row r="31" spans="1:11">
      <c r="A31" s="12" t="s">
        <v>29</v>
      </c>
      <c r="B31" s="40">
        <v>7005.59</v>
      </c>
      <c r="C31" s="40" t="s">
        <v>33</v>
      </c>
      <c r="D31" s="40" t="s">
        <v>33</v>
      </c>
      <c r="E31" s="22">
        <v>7005.59</v>
      </c>
      <c r="F31" s="22">
        <v>7005.59</v>
      </c>
      <c r="G31" s="40">
        <f>B31-E31</f>
        <v>0</v>
      </c>
      <c r="H31" s="41">
        <f t="shared" ref="H31:H34" si="1">SUM(E31-F31)</f>
        <v>0</v>
      </c>
      <c r="I31" s="40">
        <f>SUM(G31:H31)</f>
        <v>0</v>
      </c>
      <c r="J31" s="23"/>
    </row>
    <row r="32" spans="1:11">
      <c r="A32" s="12" t="s">
        <v>30</v>
      </c>
      <c r="B32" s="40" t="s">
        <v>33</v>
      </c>
      <c r="C32" s="22"/>
      <c r="D32" s="22"/>
      <c r="E32" s="22"/>
      <c r="F32" s="22"/>
      <c r="G32" s="40">
        <f>D32-E32</f>
        <v>0</v>
      </c>
      <c r="H32" s="41">
        <f t="shared" si="1"/>
        <v>0</v>
      </c>
      <c r="I32" s="40">
        <f t="shared" ref="I32:I34" si="2">SUM(G32:H32)</f>
        <v>0</v>
      </c>
    </row>
    <row r="33" spans="1:17">
      <c r="A33" s="12" t="s">
        <v>31</v>
      </c>
      <c r="B33" s="40" t="s">
        <v>33</v>
      </c>
      <c r="C33" s="22">
        <v>15000</v>
      </c>
      <c r="D33" s="22">
        <v>17200</v>
      </c>
      <c r="E33" s="22">
        <v>13406.94</v>
      </c>
      <c r="F33" s="22">
        <v>13358.28</v>
      </c>
      <c r="G33" s="40">
        <f t="shared" ref="G33:G34" si="3">D33-E33</f>
        <v>3793.0599999999995</v>
      </c>
      <c r="H33" s="41">
        <f t="shared" si="1"/>
        <v>48.659999999999854</v>
      </c>
      <c r="I33" s="40">
        <f t="shared" si="2"/>
        <v>3841.7199999999993</v>
      </c>
    </row>
    <row r="34" spans="1:17">
      <c r="A34" s="12" t="s">
        <v>32</v>
      </c>
      <c r="B34" s="40" t="s">
        <v>33</v>
      </c>
      <c r="C34" s="22">
        <v>3200</v>
      </c>
      <c r="D34" s="22">
        <v>6200</v>
      </c>
      <c r="E34" s="22">
        <v>2515.7800000000002</v>
      </c>
      <c r="F34" s="22">
        <v>2465.7800000000002</v>
      </c>
      <c r="G34" s="40">
        <f t="shared" si="3"/>
        <v>3684.22</v>
      </c>
      <c r="H34" s="41">
        <f t="shared" si="1"/>
        <v>50</v>
      </c>
      <c r="I34" s="40">
        <f t="shared" si="2"/>
        <v>3734.22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5" t="s">
        <v>35</v>
      </c>
      <c r="D38" s="26"/>
      <c r="F38" s="9"/>
      <c r="H38" s="26" t="s">
        <v>40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36</v>
      </c>
      <c r="B41" s="28"/>
      <c r="C41" s="5"/>
      <c r="D41" s="29"/>
      <c r="E41" s="5"/>
      <c r="F41" s="5"/>
      <c r="G41" s="5"/>
      <c r="H41" s="28" t="s">
        <v>37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38</v>
      </c>
      <c r="D45" s="1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2024-07-02T08:15:16Z</dcterms:modified>
</cp:coreProperties>
</file>